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5600" windowHeight="11760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H5" i="2"/>
  <c r="H4" i="2"/>
  <c r="G7" i="2"/>
  <c r="G6" i="2"/>
  <c r="G5" i="2"/>
  <c r="G4" i="2"/>
  <c r="E8" i="2"/>
  <c r="F7" i="2"/>
  <c r="F6" i="2"/>
  <c r="F5" i="2"/>
  <c r="F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<sst xmlns="http://schemas.openxmlformats.org/spreadsheetml/2006/main" count="67" uniqueCount="58">
  <si>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</si>
  <si>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</si>
  <si>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</si>
  <si>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</si>
  <si>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</si>
  <si>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</si>
  <si>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</si>
  <si>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</si>
  <si>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</si>
  <si>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</si>
  <si>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</si>
  <si>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</si>
  <si>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</si>
  <si>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</si>
  <si>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</si>
  <si>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</si>
  <si>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</si>
  <si>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</si>
  <si>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</si>
  <si>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</si>
  <si>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</si>
  <si>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</si>
  <si>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</si>
  <si>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</si>
  <si>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</si>
  <si>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</si>
  <si>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</si>
  <si>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</si>
  <si>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</si>
  <si>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</si>
  <si>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</si>
  <si>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</si>
  <si>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</si>
  <si>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</si>
  <si>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</si>
  <si>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</si>
  <si>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</si>
  <si>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</si>
  <si>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</si>
  <si>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</si>
  <si>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</si>
  <si>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</si>
  <si>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</si>
  <si>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</si>
  <si>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</si>
  <si>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</si>
  <si>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</si>
  <si>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</si>
  <si>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</si>
  <si>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</si>
  <si>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</si>
  <si>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y Presupuesto (UPP)</t>
  </si>
  <si>
    <t>Servicios Personales</t>
  </si>
  <si>
    <t>Materiales y Suministros</t>
  </si>
  <si>
    <t>Servicios Generales</t>
  </si>
  <si>
    <t>Transferencia, Asignaciones, Subsidios y Otras Ayudas</t>
  </si>
  <si>
    <t>Bienes Muebles, Inmuebles e Intangibles</t>
  </si>
  <si>
    <t>https://www.upp.edu.mx/leygralcontabilidad/mc/02-edospres/05-informacion-presupuestaria/2023/a_marzo_2023/04.estadoeresupuestoegresos-cap-gto.pdf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</si>
</sst>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1" xfId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pp.edu.mx/leygralcontabilidad/mc/02-edospres/05-informacion-presupuestaria/2023/a_marzo_2023/04.estadoeresupuestoegresos-cap-g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76.5703125" customWidth="1"/>
    <col min="6" max="6" width="73.140625" bestFit="1" customWidth="1"/>
    <col min="7" max="7" width="24.140625" customWidth="1"/>
    <col min="8" max="8" width="25.28515625" customWidth="1"/>
    <col min="9" max="9" width="1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84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6" t="s">
        <v>23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60" x14ac:dyDescent="0.25">
      <c r="A8" s="3">
        <v>2023</v>
      </c>
      <c r="B8" s="4">
        <v>44927</v>
      </c>
      <c r="C8" s="4">
        <v>45016</v>
      </c>
      <c r="D8" s="3">
        <v>1</v>
      </c>
      <c r="E8" s="11" t="s">
        <v>57</v>
      </c>
      <c r="F8" s="5" t="s">
        <v>51</v>
      </c>
      <c r="G8" s="4">
        <v>45026</v>
      </c>
      <c r="H8" s="4">
        <v>45026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3">
        <v>1</v>
      </c>
      <c r="B4" s="3">
        <v>1000</v>
      </c>
      <c r="C4" s="3" t="s">
        <v>52</v>
      </c>
      <c r="D4" s="3">
        <v>24367000</v>
      </c>
      <c r="E4" s="3">
        <v>-600396.55999999866</v>
      </c>
      <c r="F4" s="3">
        <f>23766603.44</f>
        <v>23766603.440000001</v>
      </c>
      <c r="G4" s="3">
        <f>23766603.44</f>
        <v>23766603.440000001</v>
      </c>
      <c r="H4" s="3">
        <f>23766603.44</f>
        <v>23766603.440000001</v>
      </c>
      <c r="I4" s="3">
        <v>0</v>
      </c>
    </row>
    <row r="5" spans="1:9" x14ac:dyDescent="0.25">
      <c r="A5" s="3">
        <v>1</v>
      </c>
      <c r="B5" s="3">
        <v>2000</v>
      </c>
      <c r="C5" s="3" t="s">
        <v>53</v>
      </c>
      <c r="D5" s="3">
        <v>1552987</v>
      </c>
      <c r="E5" s="3">
        <v>-1276163.48</v>
      </c>
      <c r="F5" s="3">
        <f>276823.52</f>
        <v>276823.52</v>
      </c>
      <c r="G5" s="3">
        <f>276823.52</f>
        <v>276823.52</v>
      </c>
      <c r="H5" s="3">
        <f>242320.78</f>
        <v>242320.78</v>
      </c>
      <c r="I5" s="3">
        <v>0</v>
      </c>
    </row>
    <row r="6" spans="1:9" x14ac:dyDescent="0.25">
      <c r="A6" s="3">
        <v>1</v>
      </c>
      <c r="B6" s="3">
        <v>3000</v>
      </c>
      <c r="C6" s="3" t="s">
        <v>54</v>
      </c>
      <c r="D6" s="3">
        <v>3286851</v>
      </c>
      <c r="E6" s="3">
        <v>-1481970.87</v>
      </c>
      <c r="F6" s="3">
        <f>1804880.13</f>
        <v>1804880.13</v>
      </c>
      <c r="G6" s="3">
        <f>1804880.13</f>
        <v>1804880.13</v>
      </c>
      <c r="H6" s="3">
        <f>1789150.53</f>
        <v>1789150.53</v>
      </c>
      <c r="I6" s="3">
        <v>0</v>
      </c>
    </row>
    <row r="7" spans="1:9" ht="30" x14ac:dyDescent="0.25">
      <c r="A7" s="3">
        <v>1</v>
      </c>
      <c r="B7" s="3">
        <v>4000</v>
      </c>
      <c r="C7" s="12" t="s">
        <v>55</v>
      </c>
      <c r="D7" s="3">
        <v>1336483</v>
      </c>
      <c r="E7" s="3">
        <v>-1334783</v>
      </c>
      <c r="F7" s="3">
        <f>1700</f>
        <v>1700</v>
      </c>
      <c r="G7" s="3">
        <f>1700</f>
        <v>1700</v>
      </c>
      <c r="H7" s="3">
        <v>1700</v>
      </c>
      <c r="I7" s="3">
        <v>0</v>
      </c>
    </row>
    <row r="8" spans="1:9" x14ac:dyDescent="0.25">
      <c r="A8" s="3">
        <v>1</v>
      </c>
      <c r="B8" s="3">
        <v>5000</v>
      </c>
      <c r="C8" s="3" t="s">
        <v>56</v>
      </c>
      <c r="D8" s="3">
        <v>0</v>
      </c>
      <c r="E8" s="3">
        <f t="shared" ref="E8" si="0">D8-F8</f>
        <v>0</v>
      </c>
      <c r="F8" s="3">
        <v>0</v>
      </c>
      <c r="G8" s="3">
        <v>0</v>
      </c>
      <c r="H8" s="3">
        <v>0</v>
      </c>
      <c r="I8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2022-06-27T17:44:29Z</dcterms:created>
  <dcterms:modified xsi:type="dcterms:W3CDTF">2023-04-27T18:35:47Z</dcterms:modified>
</cp:coreProperties>
</file>