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Tabla_393850" sheetId="2" r:id="rId2"/>
  </sheets>
  <calcPr calcId="145621"/>
</workbook>
</file>

<file path=xl/calcChain.xml><?xml version="1.0" encoding="utf-8"?>
<calcChain xmlns="http://schemas.openxmlformats.org/spreadsheetml/2006/main">
  <c r="D11" i="2" l="1"/>
  <c r="D15" i="1"/>
  <c r="D10" i="2"/>
  <c r="D14" i="1"/>
  <c r="D9" i="2" l="1"/>
  <c r="D13" i="1"/>
  <c r="D7" i="2"/>
  <c r="D11" i="1"/>
  <c r="D5" i="2"/>
  <c r="D9" i="1"/>
  <c r="D4" i="2" l="1"/>
</calcChain>
</file>

<file path=xl/sharedStrings.xml><?xml version="1.0" encoding="utf-8"?>
<sst xmlns="http://schemas.openxmlformats.org/spreadsheetml/2006/main" count="83" uniqueCount="52">
  <si>
    <t>46581</t>
  </si>
  <si>
    <t>TÍTULO</t>
  </si>
  <si>
    <t>NOMBRE CORTO</t>
  </si>
  <si>
    <t>DESCRIPCIÓN</t>
  </si>
  <si>
    <t>Presupuesto asignado_Presupuesto asignado anual</t>
  </si>
  <si>
    <t>a69_f21_a</t>
  </si>
  <si>
    <t>Se publicará la información del gasto programable que se le autorizó según el Presupuesto de Egresos correspondiente al inicio de cada año.</t>
  </si>
  <si>
    <t>1</t>
  </si>
  <si>
    <t>4</t>
  </si>
  <si>
    <t>6</t>
  </si>
  <si>
    <t>10</t>
  </si>
  <si>
    <t>7</t>
  </si>
  <si>
    <t>2</t>
  </si>
  <si>
    <t>13</t>
  </si>
  <si>
    <t>14</t>
  </si>
  <si>
    <t>393840</t>
  </si>
  <si>
    <t>393846</t>
  </si>
  <si>
    <t>393847</t>
  </si>
  <si>
    <t>393842</t>
  </si>
  <si>
    <t>393850</t>
  </si>
  <si>
    <t>393843</t>
  </si>
  <si>
    <t>393844</t>
  </si>
  <si>
    <t>393849</t>
  </si>
  <si>
    <t>393841</t>
  </si>
  <si>
    <t>393845</t>
  </si>
  <si>
    <t>393848</t>
  </si>
  <si>
    <t>Tabla Campos</t>
  </si>
  <si>
    <t>Ejercicio</t>
  </si>
  <si>
    <t>Fecha de inicio del periodo que se informa</t>
  </si>
  <si>
    <t>Fecha de término del periodo que se informa</t>
  </si>
  <si>
    <t>Presupuesto anual asignado al sujeto obligado</t>
  </si>
  <si>
    <t>Desglose del presupuesto por capítulo de gasto 
Tabla_393850</t>
  </si>
  <si>
    <t>Hipervínculo al Presupuesto de Egresos correspondiente</t>
  </si>
  <si>
    <t>Hipervínculo a la página de internet “Transparencia Presupuestaria observatorio del gasto”</t>
  </si>
  <si>
    <t>Área(s) responsable(s) que genera(n), posee(n), publica(n) y actualizan la información</t>
  </si>
  <si>
    <t>Fecha de validación</t>
  </si>
  <si>
    <t>Fecha de actualización</t>
  </si>
  <si>
    <t>Nota</t>
  </si>
  <si>
    <t>50990</t>
  </si>
  <si>
    <t>50991</t>
  </si>
  <si>
    <t>50992</t>
  </si>
  <si>
    <t>ID</t>
  </si>
  <si>
    <t>Clave del capítulo de gasto</t>
  </si>
  <si>
    <t>Denominación del capítulo de gasto</t>
  </si>
  <si>
    <t>Presupuesto por capítulo de gasto</t>
  </si>
  <si>
    <t>Servicos Personales</t>
  </si>
  <si>
    <t>https://drive.google.com/file/d/1ehNjAvjjVvP045fPJLgeMqbN0It4RZZJ/view?usp=sharing</t>
  </si>
  <si>
    <t>http://www.transparenciapresupuestaria.gob.mx/</t>
  </si>
  <si>
    <t>Subdirección de Planeación y Presupuesto (UPP)</t>
  </si>
  <si>
    <t>Materiales y Suministros</t>
  </si>
  <si>
    <t>Servicios Generales</t>
  </si>
  <si>
    <t>Transferencias, Asignaciones, Subsidios y otras ayudas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</si>
</sst>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4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1" xfId="0" applyBorder="1"/>
    <xf numFmtId="0" fontId="1" fillId="0" borderId="0" xfId="42"/>
    <xf numFmtId="164" fontId="0" fillId="0" borderId="11" xfId="1" applyNumberFormat="1" applyFont="1" applyBorder="1"/>
    <xf numFmtId="164" fontId="0" fillId="0" borderId="0" xfId="1" applyNumberFormat="1" applyFont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A2" workbookViewId="0">
      <selection activeCell="I11" sqref="I1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9.88671875" bestFit="1" customWidth="1"/>
    <col min="5" max="5" width="46" bestFit="1" customWidth="1"/>
    <col min="6" max="6" width="48.109375" bestFit="1" customWidth="1"/>
    <col min="7" max="7" width="45.6640625" customWidth="1"/>
    <col min="8" max="8" width="73.3320312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1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12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3">
      <c r="A8">
        <v>2018</v>
      </c>
      <c r="B8" s="5">
        <v>43101</v>
      </c>
      <c r="C8" s="5">
        <v>43190</v>
      </c>
      <c r="D8" s="8">
        <v>97005878.709999993</v>
      </c>
      <c r="E8">
        <v>1</v>
      </c>
      <c r="F8" s="3" t="s">
        <v>46</v>
      </c>
      <c r="G8" s="3" t="s">
        <v>47</v>
      </c>
      <c r="H8" s="7" t="s">
        <v>48</v>
      </c>
      <c r="I8" s="5">
        <v>43200</v>
      </c>
      <c r="J8" s="5">
        <v>43200</v>
      </c>
    </row>
    <row r="9" spans="1:11" x14ac:dyDescent="0.3">
      <c r="A9">
        <v>2018</v>
      </c>
      <c r="B9" s="5">
        <v>43101</v>
      </c>
      <c r="C9" s="5">
        <v>43190</v>
      </c>
      <c r="D9" s="9">
        <f>10088229.63</f>
        <v>10088229.630000001</v>
      </c>
      <c r="E9">
        <v>2</v>
      </c>
      <c r="F9" s="3" t="s">
        <v>46</v>
      </c>
      <c r="G9" s="3" t="s">
        <v>47</v>
      </c>
      <c r="H9" s="7" t="s">
        <v>48</v>
      </c>
      <c r="I9" s="5">
        <v>43200</v>
      </c>
      <c r="J9" s="5">
        <v>43200</v>
      </c>
    </row>
    <row r="10" spans="1:11" x14ac:dyDescent="0.3">
      <c r="A10">
        <v>2018</v>
      </c>
      <c r="B10" s="5">
        <v>43101</v>
      </c>
      <c r="C10" s="5">
        <v>43190</v>
      </c>
      <c r="D10" s="9">
        <v>5473733.5099999998</v>
      </c>
      <c r="E10">
        <v>3</v>
      </c>
      <c r="F10" s="3" t="s">
        <v>46</v>
      </c>
      <c r="G10" s="3" t="s">
        <v>47</v>
      </c>
      <c r="H10" s="7" t="s">
        <v>48</v>
      </c>
      <c r="I10" s="5">
        <v>43200</v>
      </c>
      <c r="J10" s="5">
        <v>43200</v>
      </c>
    </row>
    <row r="11" spans="1:11" x14ac:dyDescent="0.3">
      <c r="A11" s="3">
        <v>2018</v>
      </c>
      <c r="B11" s="5">
        <v>43101</v>
      </c>
      <c r="C11" s="5">
        <v>43190</v>
      </c>
      <c r="D11" s="9">
        <f>336300.03</f>
        <v>336300.03</v>
      </c>
      <c r="E11">
        <v>4</v>
      </c>
      <c r="F11" s="3" t="s">
        <v>46</v>
      </c>
      <c r="G11" s="3" t="s">
        <v>47</v>
      </c>
      <c r="H11" s="7" t="s">
        <v>48</v>
      </c>
      <c r="I11" s="5">
        <v>43200</v>
      </c>
      <c r="J11" s="5">
        <v>43200</v>
      </c>
    </row>
    <row r="12" spans="1:11" x14ac:dyDescent="0.3">
      <c r="A12" s="3">
        <v>2018</v>
      </c>
      <c r="B12" s="5">
        <v>43101</v>
      </c>
      <c r="C12" s="5">
        <v>43190</v>
      </c>
      <c r="D12" s="9">
        <v>1698569.78</v>
      </c>
      <c r="E12">
        <v>5</v>
      </c>
      <c r="F12" s="3" t="s">
        <v>46</v>
      </c>
      <c r="G12" s="3" t="s">
        <v>47</v>
      </c>
      <c r="H12" s="7" t="s">
        <v>48</v>
      </c>
      <c r="I12" s="5">
        <v>43200</v>
      </c>
      <c r="J12" s="5">
        <v>43200</v>
      </c>
    </row>
    <row r="13" spans="1:11" x14ac:dyDescent="0.3">
      <c r="A13" s="3">
        <v>2018</v>
      </c>
      <c r="B13" s="5">
        <v>43101</v>
      </c>
      <c r="C13" s="5">
        <v>43190</v>
      </c>
      <c r="D13" s="9">
        <f>27875942.51</f>
        <v>27875942.510000002</v>
      </c>
      <c r="E13">
        <v>6</v>
      </c>
      <c r="F13" s="3" t="s">
        <v>46</v>
      </c>
      <c r="G13" s="3" t="s">
        <v>47</v>
      </c>
      <c r="H13" s="7" t="s">
        <v>48</v>
      </c>
      <c r="I13" s="5">
        <v>43200</v>
      </c>
      <c r="J13" s="5">
        <v>43200</v>
      </c>
    </row>
    <row r="14" spans="1:11" x14ac:dyDescent="0.3">
      <c r="A14" s="4">
        <v>2018</v>
      </c>
      <c r="B14" s="5">
        <v>43101</v>
      </c>
      <c r="C14" s="5">
        <v>43190</v>
      </c>
      <c r="D14" s="9">
        <f>1336000</f>
        <v>1336000</v>
      </c>
      <c r="E14">
        <v>7</v>
      </c>
      <c r="F14" s="4" t="s">
        <v>46</v>
      </c>
      <c r="G14" s="4" t="s">
        <v>47</v>
      </c>
      <c r="H14" s="7" t="s">
        <v>48</v>
      </c>
      <c r="I14" s="5">
        <v>43200</v>
      </c>
      <c r="J14" s="5">
        <v>43200</v>
      </c>
    </row>
    <row r="15" spans="1:11" x14ac:dyDescent="0.3">
      <c r="A15" s="4">
        <v>2018</v>
      </c>
      <c r="B15" s="5">
        <v>43101</v>
      </c>
      <c r="C15" s="5">
        <v>43190</v>
      </c>
      <c r="D15" s="9">
        <f>3326967.83</f>
        <v>3326967.83</v>
      </c>
      <c r="E15">
        <v>8</v>
      </c>
      <c r="F15" s="4" t="s">
        <v>46</v>
      </c>
      <c r="G15" s="4" t="s">
        <v>47</v>
      </c>
      <c r="H15" s="7" t="s">
        <v>48</v>
      </c>
      <c r="I15" s="5">
        <v>43200</v>
      </c>
      <c r="J15" s="5">
        <v>43200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3" workbookViewId="0">
      <selection activeCell="F12" sqref="F12"/>
    </sheetView>
  </sheetViews>
  <sheetFormatPr baseColWidth="10" defaultColWidth="8.88671875" defaultRowHeight="14.4" x14ac:dyDescent="0.3"/>
  <cols>
    <col min="1" max="1" width="3.44140625" bestFit="1" customWidth="1"/>
    <col min="2" max="2" width="29.33203125" bestFit="1" customWidth="1"/>
    <col min="3" max="3" width="38.33203125" bestFit="1" customWidth="1"/>
    <col min="4" max="4" width="36.88671875" bestFit="1" customWidth="1"/>
  </cols>
  <sheetData>
    <row r="1" spans="1:4" hidden="1" x14ac:dyDescent="0.3">
      <c r="B1" t="s">
        <v>12</v>
      </c>
      <c r="C1" t="s">
        <v>12</v>
      </c>
      <c r="D1" t="s">
        <v>9</v>
      </c>
    </row>
    <row r="2" spans="1:4" hidden="1" x14ac:dyDescent="0.3">
      <c r="B2" t="s">
        <v>38</v>
      </c>
      <c r="C2" t="s">
        <v>39</v>
      </c>
      <c r="D2" t="s">
        <v>40</v>
      </c>
    </row>
    <row r="3" spans="1:4" x14ac:dyDescent="0.3">
      <c r="A3" s="1" t="s">
        <v>41</v>
      </c>
      <c r="B3" s="1" t="s">
        <v>42</v>
      </c>
      <c r="C3" s="1" t="s">
        <v>43</v>
      </c>
      <c r="D3" s="1" t="s">
        <v>44</v>
      </c>
    </row>
    <row r="4" spans="1:4" x14ac:dyDescent="0.3">
      <c r="A4">
        <v>1</v>
      </c>
      <c r="B4" s="6">
        <v>1000</v>
      </c>
      <c r="C4" s="6" t="s">
        <v>45</v>
      </c>
      <c r="D4" s="10">
        <f>48502939.355</f>
        <v>48502939.354999997</v>
      </c>
    </row>
    <row r="5" spans="1:4" x14ac:dyDescent="0.3">
      <c r="A5">
        <v>2</v>
      </c>
      <c r="B5" s="6">
        <v>1000</v>
      </c>
      <c r="C5" s="6" t="s">
        <v>45</v>
      </c>
      <c r="D5" s="10">
        <f>10088229.63</f>
        <v>10088229.630000001</v>
      </c>
    </row>
    <row r="6" spans="1:4" x14ac:dyDescent="0.3">
      <c r="A6">
        <v>3</v>
      </c>
      <c r="B6" s="6">
        <v>2000</v>
      </c>
      <c r="C6" s="6" t="s">
        <v>49</v>
      </c>
      <c r="D6" s="10">
        <v>5473733.5099999998</v>
      </c>
    </row>
    <row r="7" spans="1:4" x14ac:dyDescent="0.3">
      <c r="A7">
        <v>4</v>
      </c>
      <c r="B7" s="6">
        <v>2000</v>
      </c>
      <c r="C7" s="6" t="s">
        <v>49</v>
      </c>
      <c r="D7" s="10">
        <f>336300.03</f>
        <v>336300.03</v>
      </c>
    </row>
    <row r="8" spans="1:4" x14ac:dyDescent="0.3">
      <c r="A8">
        <v>5</v>
      </c>
      <c r="B8" s="6">
        <v>3000</v>
      </c>
      <c r="C8" s="6" t="s">
        <v>50</v>
      </c>
      <c r="D8" s="10">
        <v>1698569.78</v>
      </c>
    </row>
    <row r="9" spans="1:4" x14ac:dyDescent="0.3">
      <c r="A9">
        <v>6</v>
      </c>
      <c r="B9" s="6">
        <v>3000</v>
      </c>
      <c r="C9" s="6" t="s">
        <v>50</v>
      </c>
      <c r="D9" s="10">
        <f>27875942.51</f>
        <v>27875942.510000002</v>
      </c>
    </row>
    <row r="10" spans="1:4" x14ac:dyDescent="0.3">
      <c r="A10">
        <v>7</v>
      </c>
      <c r="B10" s="6">
        <v>4000</v>
      </c>
      <c r="C10" s="6" t="s">
        <v>51</v>
      </c>
      <c r="D10" s="10">
        <f>1336000</f>
        <v>1336000</v>
      </c>
    </row>
    <row r="11" spans="1:4" x14ac:dyDescent="0.3">
      <c r="A11">
        <v>8</v>
      </c>
      <c r="B11" s="6">
        <v>5000</v>
      </c>
      <c r="C11" s="6" t="s">
        <v>51</v>
      </c>
      <c r="D11" s="10">
        <f>3326967.83</f>
        <v>3326967.83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2018-04-13T21:20:56Z</dcterms:created>
  <dcterms:modified xsi:type="dcterms:W3CDTF">2018-08-21T16:55:09Z</dcterms:modified>
</cp:coreProperties>
</file>